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5255" windowHeight="9225" activeTab="0"/>
  </bookViews>
  <sheets>
    <sheet name="Turn Gross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<sst xmlns="http://schemas.openxmlformats.org/spreadsheetml/2006/main" count="34" uniqueCount="25">
  <si>
    <r>
      <t xml:space="preserve">Used Vehicles Gross Based on </t>
    </r>
    <r>
      <rPr>
        <b/>
        <sz val="10"/>
        <color indexed="10"/>
        <rFont val="Arial"/>
        <family val="2"/>
      </rPr>
      <t>Current</t>
    </r>
    <r>
      <rPr>
        <b/>
        <sz val="10"/>
        <rFont val="Arial"/>
        <family val="2"/>
      </rPr>
      <t xml:space="preserve"> Inventory( Average Days/Turn)</t>
    </r>
  </si>
  <si>
    <r>
      <t xml:space="preserve">Used Vehicles Gross Based on </t>
    </r>
    <r>
      <rPr>
        <b/>
        <sz val="10"/>
        <color indexed="10"/>
        <rFont val="Arial"/>
        <family val="2"/>
      </rPr>
      <t xml:space="preserve">Goal </t>
    </r>
    <r>
      <rPr>
        <b/>
        <sz val="10"/>
        <rFont val="Arial"/>
        <family val="2"/>
      </rPr>
      <t>Inventory (Average Days/Turn)</t>
    </r>
  </si>
  <si>
    <r>
      <t xml:space="preserve">Instructions:  </t>
    </r>
    <r>
      <rPr>
        <sz val="10"/>
        <rFont val="Arial"/>
        <family val="0"/>
      </rPr>
      <t xml:space="preserve">                                    </t>
    </r>
    <r>
      <rPr>
        <sz val="10"/>
        <rFont val="Arial Black"/>
        <family val="2"/>
      </rPr>
      <t xml:space="preserve"> </t>
    </r>
    <r>
      <rPr>
        <sz val="10"/>
        <rFont val="Arial"/>
        <family val="0"/>
      </rPr>
      <t xml:space="preserve">  </t>
    </r>
    <r>
      <rPr>
        <sz val="10"/>
        <rFont val="Arial Black"/>
        <family val="2"/>
      </rPr>
      <t xml:space="preserve"> </t>
    </r>
    <r>
      <rPr>
        <sz val="10"/>
        <rFont val="Arial"/>
        <family val="0"/>
      </rPr>
      <t xml:space="preserve">  </t>
    </r>
    <r>
      <rPr>
        <b/>
        <sz val="16"/>
        <rFont val="Arial"/>
        <family val="2"/>
      </rPr>
      <t xml:space="preserve">  </t>
    </r>
    <r>
      <rPr>
        <sz val="10"/>
        <rFont val="Arial"/>
        <family val="0"/>
      </rPr>
      <t xml:space="preserve"> </t>
    </r>
    <r>
      <rPr>
        <b/>
        <sz val="22"/>
        <rFont val="Arial Black"/>
        <family val="2"/>
      </rPr>
      <t>↑</t>
    </r>
    <r>
      <rPr>
        <b/>
        <sz val="22"/>
        <rFont val="Arial"/>
        <family val="2"/>
      </rPr>
      <t xml:space="preserve">   </t>
    </r>
    <r>
      <rPr>
        <b/>
        <sz val="22"/>
        <rFont val="Arial Black"/>
        <family val="2"/>
      </rPr>
      <t>↑</t>
    </r>
    <r>
      <rPr>
        <b/>
        <sz val="22"/>
        <rFont val="Arial"/>
        <family val="2"/>
      </rPr>
      <t xml:space="preserve">    </t>
    </r>
    <r>
      <rPr>
        <sz val="10"/>
        <rFont val="Arial"/>
        <family val="0"/>
      </rPr>
      <t xml:space="preserve">                          1.) Enter your target</t>
    </r>
    <r>
      <rPr>
        <b/>
        <sz val="10"/>
        <rFont val="Arial"/>
        <family val="2"/>
      </rPr>
      <t xml:space="preserve"> Average Days in Inventory Goal</t>
    </r>
    <r>
      <rPr>
        <sz val="10"/>
        <rFont val="Arial"/>
        <family val="0"/>
      </rPr>
      <t xml:space="preserve"> in the</t>
    </r>
    <r>
      <rPr>
        <b/>
        <sz val="10"/>
        <rFont val="Arial"/>
        <family val="2"/>
      </rPr>
      <t xml:space="preserve"> </t>
    </r>
    <r>
      <rPr>
        <b/>
        <sz val="10"/>
        <color indexed="53"/>
        <rFont val="Arial"/>
        <family val="2"/>
      </rPr>
      <t>Orange Box</t>
    </r>
    <r>
      <rPr>
        <sz val="10"/>
        <rFont val="Arial"/>
        <family val="0"/>
      </rPr>
      <t xml:space="preserve"> above. It will populate in the chart to the left.                                   2.) Leave the numbers in the</t>
    </r>
    <r>
      <rPr>
        <sz val="10"/>
        <color indexed="40"/>
        <rFont val="Arial"/>
        <family val="2"/>
      </rPr>
      <t xml:space="preserve"> </t>
    </r>
    <r>
      <rPr>
        <b/>
        <sz val="10"/>
        <color indexed="40"/>
        <rFont val="Arial"/>
        <family val="2"/>
      </rPr>
      <t>Blue</t>
    </r>
    <r>
      <rPr>
        <sz val="10"/>
        <rFont val="Arial"/>
        <family val="0"/>
      </rPr>
      <t xml:space="preserve"> fields at their current value to see the effect </t>
    </r>
    <r>
      <rPr>
        <b/>
        <sz val="10"/>
        <color indexed="10"/>
        <rFont val="Arial"/>
        <family val="2"/>
      </rPr>
      <t>increasing your turn rate</t>
    </r>
    <r>
      <rPr>
        <sz val="10"/>
        <rFont val="Arial"/>
        <family val="0"/>
      </rPr>
      <t xml:space="preserve"> has on the</t>
    </r>
    <r>
      <rPr>
        <b/>
        <sz val="10"/>
        <rFont val="Arial"/>
        <family val="2"/>
      </rPr>
      <t xml:space="preserve"> total gross. </t>
    </r>
    <r>
      <rPr>
        <sz val="10"/>
        <rFont val="Arial"/>
        <family val="0"/>
      </rPr>
      <t xml:space="preserve">                                                                                   3.) You may change the numbers in any of the</t>
    </r>
    <r>
      <rPr>
        <b/>
        <sz val="10"/>
        <rFont val="Arial"/>
        <family val="2"/>
      </rPr>
      <t xml:space="preserve"> </t>
    </r>
    <r>
      <rPr>
        <b/>
        <sz val="10"/>
        <color indexed="40"/>
        <rFont val="Arial"/>
        <family val="2"/>
      </rPr>
      <t>Blue</t>
    </r>
    <r>
      <rPr>
        <sz val="10"/>
        <color indexed="40"/>
        <rFont val="Arial"/>
        <family val="2"/>
      </rPr>
      <t xml:space="preserve"> </t>
    </r>
    <r>
      <rPr>
        <sz val="10"/>
        <rFont val="Arial"/>
        <family val="2"/>
      </rPr>
      <t>f</t>
    </r>
    <r>
      <rPr>
        <sz val="10"/>
        <rFont val="Arial"/>
        <family val="0"/>
      </rPr>
      <t>ields to see the effect it will have on total gross (more units in stock, increase or decrease in GPU by department)</t>
    </r>
  </si>
  <si>
    <t>Gain in Annual Gross</t>
  </si>
  <si>
    <t>Average Turn</t>
  </si>
  <si>
    <t>Units in Stock</t>
  </si>
  <si>
    <t>Current Front GPU</t>
  </si>
  <si>
    <t>Current F&amp;I GPU</t>
  </si>
  <si>
    <t>Fixed Ops (70/30) GPU</t>
  </si>
  <si>
    <t>Annual Unit Sales (Units in Stock x Turn)</t>
  </si>
  <si>
    <t>Annual Gross Revenue</t>
  </si>
  <si>
    <t>Total Front Gross(GPU x Units Sold)</t>
  </si>
  <si>
    <t>Total F&amp;I Gross (GPU x Units Sold)</t>
  </si>
  <si>
    <t>Total Fixed Ops Gross (GPU x Units Sold)</t>
  </si>
  <si>
    <t>Total Gross Generated by Used Vehicle Operations</t>
  </si>
  <si>
    <t>Average Age in Inventory</t>
  </si>
  <si>
    <t>Average Age of Inventory Goal</t>
  </si>
  <si>
    <t>Note: All of the green fields are self calculating formulas. You may change the data in the blue fields to calculate different scenarios</t>
  </si>
  <si>
    <t xml:space="preserve">Average Days in Inventory </t>
  </si>
  <si>
    <t>Goal</t>
  </si>
  <si>
    <t xml:space="preserve">Instructions: </t>
  </si>
  <si>
    <t xml:space="preserve"> in Stock, Front GPU, F&amp;I GPU and Labor and Parts GPU.    </t>
  </si>
  <si>
    <r>
      <t xml:space="preserve">  1.) Enter your current numbers in the </t>
    </r>
    <r>
      <rPr>
        <b/>
        <sz val="10"/>
        <color indexed="62"/>
        <rFont val="Arial"/>
        <family val="2"/>
      </rPr>
      <t>Blue fields</t>
    </r>
    <r>
      <rPr>
        <b/>
        <sz val="10"/>
        <rFont val="Arial"/>
        <family val="2"/>
      </rPr>
      <t xml:space="preserve"> for Units</t>
    </r>
  </si>
  <si>
    <r>
      <t xml:space="preserve">  2.) Enter your </t>
    </r>
    <r>
      <rPr>
        <b/>
        <sz val="10"/>
        <color indexed="60"/>
        <rFont val="Arial"/>
        <family val="2"/>
      </rPr>
      <t>avarage days in inventory</t>
    </r>
  </si>
  <si>
    <t xml:space="preserve">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</si>
</sst>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52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0"/>
      <color indexed="40"/>
      <name val="Arial"/>
      <family val="2"/>
    </font>
    <font>
      <b/>
      <sz val="10"/>
      <color indexed="40"/>
      <name val="Arial"/>
      <family val="2"/>
    </font>
    <font>
      <b/>
      <sz val="10"/>
      <color indexed="53"/>
      <name val="Arial"/>
      <family val="2"/>
    </font>
    <font>
      <sz val="10"/>
      <color indexed="11"/>
      <name val="Arial"/>
      <family val="2"/>
    </font>
    <font>
      <sz val="10"/>
      <name val="Arial Black"/>
      <family val="2"/>
    </font>
    <font>
      <b/>
      <sz val="16"/>
      <name val="Arial"/>
      <family val="2"/>
    </font>
    <font>
      <b/>
      <sz val="10"/>
      <color indexed="10"/>
      <name val="Arial"/>
      <family val="2"/>
    </font>
    <font>
      <b/>
      <sz val="22"/>
      <name val="Arial Black"/>
      <family val="2"/>
    </font>
    <font>
      <b/>
      <sz val="2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62"/>
      <name val="Arial"/>
      <family val="2"/>
    </font>
    <font>
      <b/>
      <sz val="10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0" borderId="0">
      <alignment vertical="center"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1" fillId="0" borderId="10" xfId="0" applyFont="1" applyFill="1" applyBorder="1" applyAlignment="1">
      <alignment/>
    </xf>
    <xf numFmtId="0" fontId="0" fillId="33" borderId="11" xfId="0" applyFill="1" applyBorder="1" applyAlignment="1">
      <alignment/>
    </xf>
    <xf numFmtId="0" fontId="1" fillId="33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0" fillId="0" borderId="14" xfId="0" applyBorder="1" applyAlignment="1">
      <alignment/>
    </xf>
    <xf numFmtId="0" fontId="0" fillId="0" borderId="14" xfId="0" applyFill="1" applyBorder="1" applyAlignment="1">
      <alignment/>
    </xf>
    <xf numFmtId="6" fontId="0" fillId="0" borderId="14" xfId="57" applyNumberFormat="1" applyFill="1" applyBorder="1" applyAlignment="1">
      <alignment horizontal="center" vertical="center"/>
      <protection/>
    </xf>
    <xf numFmtId="0" fontId="1" fillId="34" borderId="10" xfId="57" applyFont="1" applyFill="1" applyBorder="1" applyAlignment="1">
      <alignment horizontal="left" vertical="center"/>
      <protection/>
    </xf>
    <xf numFmtId="0" fontId="0" fillId="0" borderId="0" xfId="0" applyFill="1" applyBorder="1" applyAlignment="1">
      <alignment/>
    </xf>
    <xf numFmtId="0" fontId="8" fillId="0" borderId="0" xfId="0" applyFont="1" applyAlignment="1">
      <alignment/>
    </xf>
    <xf numFmtId="164" fontId="0" fillId="0" borderId="0" xfId="57" applyNumberFormat="1" applyFill="1" applyBorder="1" applyAlignment="1">
      <alignment vertical="center" wrapText="1"/>
      <protection/>
    </xf>
    <xf numFmtId="0" fontId="1" fillId="34" borderId="15" xfId="57" applyFont="1" applyFill="1" applyBorder="1" applyAlignment="1">
      <alignment horizontal="left" vertical="center"/>
      <protection/>
    </xf>
    <xf numFmtId="6" fontId="15" fillId="35" borderId="16" xfId="0" applyNumberFormat="1" applyFont="1" applyFill="1" applyBorder="1" applyAlignment="1">
      <alignment/>
    </xf>
    <xf numFmtId="0" fontId="1" fillId="36" borderId="10" xfId="57" applyFont="1" applyFill="1" applyBorder="1" applyAlignment="1">
      <alignment horizontal="left" vertical="center"/>
      <protection/>
    </xf>
    <xf numFmtId="6" fontId="0" fillId="0" borderId="17" xfId="57" applyNumberFormat="1" applyFill="1" applyBorder="1" applyAlignment="1">
      <alignment horizontal="center" vertical="center"/>
      <protection/>
    </xf>
    <xf numFmtId="164" fontId="0" fillId="0" borderId="18" xfId="57" applyNumberFormat="1" applyFill="1" applyBorder="1" applyAlignment="1">
      <alignment horizontal="center" vertical="center"/>
      <protection/>
    </xf>
    <xf numFmtId="0" fontId="0" fillId="0" borderId="18" xfId="0" applyFill="1" applyBorder="1" applyAlignment="1">
      <alignment/>
    </xf>
    <xf numFmtId="0" fontId="1" fillId="37" borderId="10" xfId="0" applyFont="1" applyFill="1" applyBorder="1" applyAlignment="1" applyProtection="1">
      <alignment horizontal="center"/>
      <protection locked="0"/>
    </xf>
    <xf numFmtId="0" fontId="1" fillId="34" borderId="10" xfId="57" applyFont="1" applyFill="1" applyBorder="1" applyAlignment="1" applyProtection="1">
      <alignment horizontal="center" vertical="center"/>
      <protection locked="0"/>
    </xf>
    <xf numFmtId="2" fontId="1" fillId="36" borderId="10" xfId="57" applyNumberFormat="1" applyFont="1" applyFill="1" applyBorder="1" applyAlignment="1">
      <alignment horizontal="center" vertical="center"/>
      <protection/>
    </xf>
    <xf numFmtId="1" fontId="1" fillId="36" borderId="10" xfId="57" applyNumberFormat="1" applyFont="1" applyFill="1" applyBorder="1" applyAlignment="1">
      <alignment horizontal="center" vertical="center"/>
      <protection/>
    </xf>
    <xf numFmtId="164" fontId="1" fillId="37" borderId="10" xfId="0" applyNumberFormat="1" applyFont="1" applyFill="1" applyBorder="1" applyAlignment="1" applyProtection="1">
      <alignment horizontal="center"/>
      <protection locked="0"/>
    </xf>
    <xf numFmtId="164" fontId="1" fillId="37" borderId="10" xfId="57" applyNumberFormat="1" applyFont="1" applyFill="1" applyBorder="1" applyAlignment="1" applyProtection="1">
      <alignment horizontal="center" vertical="center"/>
      <protection locked="0"/>
    </xf>
    <xf numFmtId="6" fontId="1" fillId="36" borderId="16" xfId="57" applyNumberFormat="1" applyFont="1" applyFill="1" applyBorder="1" applyAlignment="1">
      <alignment horizontal="center" vertical="center"/>
      <protection/>
    </xf>
    <xf numFmtId="164" fontId="1" fillId="36" borderId="16" xfId="57" applyNumberFormat="1" applyFont="1" applyFill="1" applyBorder="1" applyAlignment="1">
      <alignment horizontal="center" vertical="center"/>
      <protection/>
    </xf>
    <xf numFmtId="164" fontId="1" fillId="36" borderId="16" xfId="0" applyNumberFormat="1" applyFont="1" applyFill="1" applyBorder="1" applyAlignment="1">
      <alignment horizontal="center"/>
    </xf>
    <xf numFmtId="6" fontId="1" fillId="36" borderId="16" xfId="0" applyNumberFormat="1" applyFont="1" applyFill="1" applyBorder="1" applyAlignment="1">
      <alignment horizontal="center"/>
    </xf>
    <xf numFmtId="0" fontId="1" fillId="34" borderId="10" xfId="57" applyFont="1" applyFill="1" applyBorder="1" applyAlignment="1">
      <alignment horizontal="center" vertical="center"/>
      <protection/>
    </xf>
    <xf numFmtId="6" fontId="1" fillId="36" borderId="14" xfId="57" applyNumberFormat="1" applyFont="1" applyFill="1" applyBorder="1" applyAlignment="1">
      <alignment horizontal="center" vertical="center"/>
      <protection/>
    </xf>
    <xf numFmtId="164" fontId="1" fillId="0" borderId="14" xfId="57" applyNumberFormat="1" applyFont="1" applyFill="1" applyBorder="1" applyAlignment="1">
      <alignment horizontal="center" vertical="center"/>
      <protection/>
    </xf>
    <xf numFmtId="164" fontId="1" fillId="36" borderId="14" xfId="57" applyNumberFormat="1" applyFont="1" applyFill="1" applyBorder="1" applyAlignment="1">
      <alignment horizontal="center" vertical="center"/>
      <protection/>
    </xf>
    <xf numFmtId="0" fontId="1" fillId="0" borderId="14" xfId="0" applyFont="1" applyFill="1" applyBorder="1" applyAlignment="1">
      <alignment/>
    </xf>
    <xf numFmtId="164" fontId="1" fillId="36" borderId="14" xfId="0" applyNumberFormat="1" applyFont="1" applyFill="1" applyBorder="1" applyAlignment="1">
      <alignment horizontal="center"/>
    </xf>
    <xf numFmtId="0" fontId="1" fillId="0" borderId="19" xfId="0" applyFont="1" applyBorder="1" applyAlignment="1">
      <alignment horizontal="center"/>
    </xf>
    <xf numFmtId="6" fontId="1" fillId="36" borderId="14" xfId="0" applyNumberFormat="1" applyFont="1" applyFill="1" applyBorder="1" applyAlignment="1">
      <alignment horizontal="center"/>
    </xf>
    <xf numFmtId="0" fontId="1" fillId="36" borderId="15" xfId="57" applyFont="1" applyFill="1" applyBorder="1" applyAlignment="1">
      <alignment horizontal="left" vertical="center"/>
      <protection/>
    </xf>
    <xf numFmtId="164" fontId="0" fillId="0" borderId="20" xfId="57" applyNumberFormat="1" applyFont="1" applyFill="1" applyBorder="1" applyAlignment="1">
      <alignment horizontal="left" vertical="center" wrapText="1"/>
      <protection/>
    </xf>
    <xf numFmtId="164" fontId="0" fillId="0" borderId="21" xfId="57" applyNumberFormat="1" applyFont="1" applyFill="1" applyBorder="1" applyAlignment="1">
      <alignment horizontal="left" vertical="center" wrapText="1"/>
      <protection/>
    </xf>
    <xf numFmtId="164" fontId="0" fillId="0" borderId="22" xfId="57" applyNumberFormat="1" applyFont="1" applyFill="1" applyBorder="1" applyAlignment="1">
      <alignment horizontal="left" vertical="center" wrapText="1"/>
      <protection/>
    </xf>
    <xf numFmtId="164" fontId="0" fillId="0" borderId="23" xfId="57" applyNumberFormat="1" applyFont="1" applyFill="1" applyBorder="1" applyAlignment="1">
      <alignment horizontal="left" vertical="center" wrapText="1"/>
      <protection/>
    </xf>
    <xf numFmtId="164" fontId="0" fillId="0" borderId="0" xfId="57" applyNumberFormat="1" applyFont="1" applyFill="1" applyBorder="1" applyAlignment="1">
      <alignment horizontal="left" vertical="center" wrapText="1"/>
      <protection/>
    </xf>
    <xf numFmtId="164" fontId="0" fillId="0" borderId="24" xfId="57" applyNumberFormat="1" applyFont="1" applyFill="1" applyBorder="1" applyAlignment="1">
      <alignment horizontal="left" vertical="center" wrapText="1"/>
      <protection/>
    </xf>
    <xf numFmtId="164" fontId="0" fillId="0" borderId="25" xfId="57" applyNumberFormat="1" applyFont="1" applyFill="1" applyBorder="1" applyAlignment="1">
      <alignment horizontal="left" vertical="center" wrapText="1"/>
      <protection/>
    </xf>
    <xf numFmtId="164" fontId="0" fillId="0" borderId="26" xfId="57" applyNumberFormat="1" applyFont="1" applyFill="1" applyBorder="1" applyAlignment="1">
      <alignment horizontal="left" vertical="center" wrapText="1"/>
      <protection/>
    </xf>
    <xf numFmtId="164" fontId="0" fillId="0" borderId="27" xfId="57" applyNumberFormat="1" applyFont="1" applyFill="1" applyBorder="1" applyAlignment="1">
      <alignment horizontal="left" vertical="center" wrapText="1"/>
      <protection/>
    </xf>
    <xf numFmtId="0" fontId="1" fillId="37" borderId="28" xfId="57" applyFont="1" applyFill="1" applyBorder="1" applyAlignment="1">
      <alignment vertical="center"/>
      <protection/>
    </xf>
    <xf numFmtId="0" fontId="1" fillId="37" borderId="29" xfId="57" applyFont="1" applyFill="1" applyBorder="1" applyAlignment="1">
      <alignment vertical="center"/>
      <protection/>
    </xf>
    <xf numFmtId="0" fontId="1" fillId="36" borderId="28" xfId="57" applyFont="1" applyFill="1" applyBorder="1" applyAlignment="1">
      <alignment vertical="center"/>
      <protection/>
    </xf>
    <xf numFmtId="0" fontId="1" fillId="36" borderId="29" xfId="57" applyFont="1" applyFill="1" applyBorder="1" applyAlignment="1">
      <alignment vertical="center"/>
      <protection/>
    </xf>
    <xf numFmtId="0" fontId="1" fillId="33" borderId="30" xfId="0" applyFont="1" applyFill="1" applyBorder="1" applyAlignment="1">
      <alignment horizontal="center"/>
    </xf>
    <xf numFmtId="0" fontId="1" fillId="33" borderId="31" xfId="0" applyFont="1" applyFill="1" applyBorder="1" applyAlignment="1">
      <alignment horizontal="center"/>
    </xf>
    <xf numFmtId="0" fontId="1" fillId="34" borderId="20" xfId="0" applyFont="1" applyFill="1" applyBorder="1" applyAlignment="1" applyProtection="1">
      <alignment horizontal="center"/>
      <protection locked="0"/>
    </xf>
    <xf numFmtId="0" fontId="1" fillId="34" borderId="22" xfId="0" applyFont="1" applyFill="1" applyBorder="1" applyAlignment="1" applyProtection="1">
      <alignment horizontal="center"/>
      <protection locked="0"/>
    </xf>
    <xf numFmtId="0" fontId="1" fillId="33" borderId="32" xfId="0" applyFont="1" applyFill="1" applyBorder="1" applyAlignment="1">
      <alignment horizontal="center"/>
    </xf>
    <xf numFmtId="0" fontId="1" fillId="0" borderId="20" xfId="0" applyFont="1" applyBorder="1" applyAlignment="1">
      <alignment horizontal="left" vertical="top" wrapText="1"/>
    </xf>
    <xf numFmtId="0" fontId="0" fillId="0" borderId="21" xfId="0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24" xfId="0" applyBorder="1" applyAlignment="1">
      <alignment horizontal="left" vertical="top" wrapText="1"/>
    </xf>
    <xf numFmtId="0" fontId="0" fillId="0" borderId="25" xfId="0" applyBorder="1" applyAlignment="1">
      <alignment horizontal="left" vertical="top" wrapText="1"/>
    </xf>
    <xf numFmtId="0" fontId="0" fillId="0" borderId="26" xfId="0" applyBorder="1" applyAlignment="1">
      <alignment horizontal="left" vertical="top" wrapText="1"/>
    </xf>
    <xf numFmtId="0" fontId="0" fillId="0" borderId="27" xfId="0" applyBorder="1" applyAlignment="1">
      <alignment horizontal="left" vertical="top" wrapText="1"/>
    </xf>
    <xf numFmtId="0" fontId="14" fillId="35" borderId="30" xfId="0" applyFont="1" applyFill="1" applyBorder="1" applyAlignment="1">
      <alignment horizontal="center"/>
    </xf>
    <xf numFmtId="0" fontId="14" fillId="35" borderId="32" xfId="0" applyFont="1" applyFill="1" applyBorder="1" applyAlignment="1">
      <alignment horizontal="center"/>
    </xf>
    <xf numFmtId="0" fontId="1" fillId="36" borderId="33" xfId="57" applyFont="1" applyFill="1" applyBorder="1" applyAlignment="1">
      <alignment vertical="center"/>
      <protection/>
    </xf>
    <xf numFmtId="0" fontId="1" fillId="37" borderId="28" xfId="0" applyFont="1" applyFill="1" applyBorder="1" applyAlignment="1">
      <alignment horizontal="left"/>
    </xf>
    <xf numFmtId="0" fontId="1" fillId="37" borderId="29" xfId="0" applyFont="1" applyFill="1" applyBorder="1" applyAlignment="1">
      <alignment horizontal="left"/>
    </xf>
    <xf numFmtId="0" fontId="0" fillId="0" borderId="34" xfId="0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1" fillId="37" borderId="10" xfId="57" applyFont="1" applyFill="1" applyBorder="1" applyAlignment="1">
      <alignment horizontal="left" vertical="center"/>
      <protection/>
    </xf>
    <xf numFmtId="0" fontId="1" fillId="36" borderId="10" xfId="57" applyFont="1" applyFill="1" applyBorder="1" applyAlignment="1">
      <alignment horizontal="left" vertical="center"/>
      <protection/>
    </xf>
    <xf numFmtId="0" fontId="0" fillId="0" borderId="28" xfId="0" applyFill="1" applyBorder="1" applyAlignment="1">
      <alignment horizontal="center"/>
    </xf>
    <xf numFmtId="0" fontId="1" fillId="36" borderId="34" xfId="0" applyFont="1" applyFill="1" applyBorder="1" applyAlignment="1">
      <alignment/>
    </xf>
    <xf numFmtId="0" fontId="1" fillId="36" borderId="33" xfId="0" applyFont="1" applyFill="1" applyBorder="1" applyAlignment="1">
      <alignment/>
    </xf>
    <xf numFmtId="0" fontId="1" fillId="36" borderId="19" xfId="0" applyFont="1" applyFill="1" applyBorder="1" applyAlignment="1">
      <alignment/>
    </xf>
    <xf numFmtId="0" fontId="1" fillId="36" borderId="28" xfId="57" applyFont="1" applyFill="1" applyBorder="1" applyAlignment="1">
      <alignment horizontal="left" vertical="center"/>
      <protection/>
    </xf>
    <xf numFmtId="0" fontId="1" fillId="36" borderId="33" xfId="57" applyFont="1" applyFill="1" applyBorder="1" applyAlignment="1">
      <alignment horizontal="left" vertical="center"/>
      <protection/>
    </xf>
    <xf numFmtId="0" fontId="1" fillId="36" borderId="29" xfId="57" applyFont="1" applyFill="1" applyBorder="1" applyAlignment="1">
      <alignment horizontal="left" vertical="center"/>
      <protection/>
    </xf>
    <xf numFmtId="0" fontId="1" fillId="36" borderId="34" xfId="57" applyFont="1" applyFill="1" applyBorder="1" applyAlignment="1">
      <alignment horizontal="left" vertical="center"/>
      <protection/>
    </xf>
    <xf numFmtId="0" fontId="0" fillId="0" borderId="34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28" xfId="0" applyBorder="1" applyAlignment="1">
      <alignment horizontal="center"/>
    </xf>
    <xf numFmtId="0" fontId="1" fillId="36" borderId="28" xfId="0" applyFont="1" applyFill="1" applyBorder="1" applyAlignment="1">
      <alignment/>
    </xf>
    <xf numFmtId="0" fontId="1" fillId="36" borderId="29" xfId="0" applyFont="1" applyFill="1" applyBorder="1" applyAlignment="1">
      <alignment/>
    </xf>
    <xf numFmtId="0" fontId="1" fillId="37" borderId="10" xfId="0" applyFont="1" applyFill="1" applyBorder="1" applyAlignment="1">
      <alignment horizontal="left"/>
    </xf>
    <xf numFmtId="0" fontId="1" fillId="34" borderId="10" xfId="57" applyFont="1" applyFill="1" applyBorder="1" applyAlignment="1">
      <alignment horizontal="left" vertical="center"/>
      <protection/>
    </xf>
    <xf numFmtId="0" fontId="1" fillId="0" borderId="20" xfId="0" applyFont="1" applyFill="1" applyBorder="1" applyAlignment="1">
      <alignment horizontal="left" vertical="justify"/>
    </xf>
    <xf numFmtId="0" fontId="1" fillId="0" borderId="21" xfId="0" applyFont="1" applyFill="1" applyBorder="1" applyAlignment="1">
      <alignment horizontal="left" vertical="justify"/>
    </xf>
    <xf numFmtId="0" fontId="1" fillId="0" borderId="22" xfId="0" applyFont="1" applyFill="1" applyBorder="1" applyAlignment="1">
      <alignment horizontal="left" vertical="justify"/>
    </xf>
    <xf numFmtId="0" fontId="1" fillId="0" borderId="23" xfId="0" applyFont="1" applyFill="1" applyBorder="1" applyAlignment="1">
      <alignment horizontal="left" vertical="justify"/>
    </xf>
    <xf numFmtId="0" fontId="1" fillId="0" borderId="0" xfId="0" applyFont="1" applyFill="1" applyBorder="1" applyAlignment="1">
      <alignment horizontal="left" vertical="justify"/>
    </xf>
    <xf numFmtId="0" fontId="1" fillId="0" borderId="24" xfId="0" applyFont="1" applyFill="1" applyBorder="1" applyAlignment="1">
      <alignment horizontal="left" vertical="justify"/>
    </xf>
    <xf numFmtId="0" fontId="1" fillId="0" borderId="25" xfId="0" applyFont="1" applyFill="1" applyBorder="1" applyAlignment="1">
      <alignment horizontal="left" vertical="justify"/>
    </xf>
    <xf numFmtId="0" fontId="1" fillId="0" borderId="26" xfId="0" applyFont="1" applyFill="1" applyBorder="1" applyAlignment="1">
      <alignment horizontal="left" vertical="justify"/>
    </xf>
    <xf numFmtId="0" fontId="1" fillId="0" borderId="27" xfId="0" applyFont="1" applyFill="1" applyBorder="1" applyAlignment="1">
      <alignment horizontal="left" vertical="justify"/>
    </xf>
    <xf numFmtId="0" fontId="0" fillId="0" borderId="0" xfId="0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tabSelected="1" zoomScale="118" zoomScaleNormal="118" zoomScalePageLayoutView="0" workbookViewId="0" topLeftCell="A1">
      <selection activeCell="C4" sqref="C4"/>
    </sheetView>
  </sheetViews>
  <sheetFormatPr defaultColWidth="9.140625" defaultRowHeight="12.75"/>
  <cols>
    <col min="1" max="1" width="27.28125" style="0" customWidth="1"/>
    <col min="2" max="2" width="20.28125" style="4" customWidth="1"/>
    <col min="3" max="3" width="10.7109375" style="4" customWidth="1"/>
    <col min="4" max="4" width="21.7109375" style="0" customWidth="1"/>
  </cols>
  <sheetData>
    <row r="1" spans="1:10" ht="13.5" thickBot="1">
      <c r="A1" s="1"/>
      <c r="B1" s="3"/>
      <c r="C1" s="3"/>
      <c r="D1" s="1"/>
      <c r="E1" s="1"/>
      <c r="F1" s="1"/>
      <c r="G1" s="1"/>
      <c r="H1" s="1"/>
      <c r="I1" s="1"/>
      <c r="J1" s="1"/>
    </row>
    <row r="2" spans="1:11" ht="12.75" customHeight="1">
      <c r="A2" s="6"/>
      <c r="B2" s="7" t="s">
        <v>0</v>
      </c>
      <c r="C2" s="7"/>
      <c r="D2" s="8"/>
      <c r="E2" s="5"/>
      <c r="F2" s="101"/>
      <c r="G2" s="102"/>
      <c r="H2" s="102"/>
      <c r="I2" s="102"/>
      <c r="J2" s="102"/>
      <c r="K2" s="103"/>
    </row>
    <row r="3" spans="1:11" ht="12.75">
      <c r="A3" s="80"/>
      <c r="B3" s="81"/>
      <c r="C3" s="82"/>
      <c r="D3" s="11" t="s">
        <v>10</v>
      </c>
      <c r="E3" s="5"/>
      <c r="F3" s="104" t="s">
        <v>20</v>
      </c>
      <c r="G3" s="105"/>
      <c r="H3" s="105"/>
      <c r="I3" s="105"/>
      <c r="J3" s="105"/>
      <c r="K3" s="106"/>
    </row>
    <row r="4" spans="1:11" ht="12.75">
      <c r="A4" s="99" t="s">
        <v>5</v>
      </c>
      <c r="B4" s="99"/>
      <c r="C4" s="29">
        <v>79</v>
      </c>
      <c r="D4" s="9"/>
      <c r="E4" s="2"/>
      <c r="F4" s="104"/>
      <c r="G4" s="105"/>
      <c r="H4" s="105"/>
      <c r="I4" s="105"/>
      <c r="J4" s="105"/>
      <c r="K4" s="106"/>
    </row>
    <row r="5" spans="1:11" ht="12.75">
      <c r="A5" s="100" t="s">
        <v>15</v>
      </c>
      <c r="B5" s="100"/>
      <c r="C5" s="30">
        <v>65</v>
      </c>
      <c r="D5" s="10"/>
      <c r="E5" s="2"/>
      <c r="F5" s="104" t="s">
        <v>22</v>
      </c>
      <c r="G5" s="105"/>
      <c r="H5" s="105"/>
      <c r="I5" s="105"/>
      <c r="J5" s="105"/>
      <c r="K5" s="106"/>
    </row>
    <row r="6" spans="1:14" ht="12.75">
      <c r="A6" s="84" t="s">
        <v>4</v>
      </c>
      <c r="B6" s="84"/>
      <c r="C6" s="31">
        <v>5.39</v>
      </c>
      <c r="D6" s="10"/>
      <c r="E6" s="2"/>
      <c r="F6" s="104" t="s">
        <v>21</v>
      </c>
      <c r="G6" s="105"/>
      <c r="H6" s="105"/>
      <c r="I6" s="105"/>
      <c r="J6" s="105"/>
      <c r="K6" s="106"/>
      <c r="N6" s="110" t="s">
        <v>24</v>
      </c>
    </row>
    <row r="7" spans="1:11" ht="12.75">
      <c r="A7" s="84" t="s">
        <v>9</v>
      </c>
      <c r="B7" s="84"/>
      <c r="C7" s="32">
        <v>426</v>
      </c>
      <c r="D7" s="9"/>
      <c r="E7" s="2"/>
      <c r="F7" s="104"/>
      <c r="G7" s="105"/>
      <c r="H7" s="105"/>
      <c r="I7" s="105"/>
      <c r="J7" s="105"/>
      <c r="K7" s="106"/>
    </row>
    <row r="8" spans="1:12" ht="13.5" thickBot="1">
      <c r="A8" s="83" t="s">
        <v>6</v>
      </c>
      <c r="B8" s="83"/>
      <c r="C8" s="33">
        <v>1099</v>
      </c>
      <c r="D8" s="26"/>
      <c r="E8" s="2"/>
      <c r="F8" s="104" t="s">
        <v>23</v>
      </c>
      <c r="G8" s="105"/>
      <c r="H8" s="105"/>
      <c r="I8" s="105"/>
      <c r="J8" s="105"/>
      <c r="K8" s="106"/>
      <c r="L8" s="21"/>
    </row>
    <row r="9" spans="1:11" ht="13.5" thickBot="1">
      <c r="A9" s="84" t="s">
        <v>11</v>
      </c>
      <c r="B9" s="84"/>
      <c r="C9" s="92"/>
      <c r="D9" s="35">
        <f>C7*C8</f>
        <v>468174</v>
      </c>
      <c r="E9" s="2"/>
      <c r="F9" s="104"/>
      <c r="G9" s="105"/>
      <c r="H9" s="105"/>
      <c r="I9" s="105"/>
      <c r="J9" s="105"/>
      <c r="K9" s="106"/>
    </row>
    <row r="10" spans="1:11" ht="13.5" thickBot="1">
      <c r="A10" s="83" t="s">
        <v>7</v>
      </c>
      <c r="B10" s="83"/>
      <c r="C10" s="33">
        <v>896</v>
      </c>
      <c r="D10" s="27"/>
      <c r="E10" s="2"/>
      <c r="F10" s="104"/>
      <c r="G10" s="105"/>
      <c r="H10" s="105"/>
      <c r="I10" s="105"/>
      <c r="J10" s="105"/>
      <c r="K10" s="106"/>
    </row>
    <row r="11" spans="1:11" ht="13.5" thickBot="1">
      <c r="A11" s="84" t="s">
        <v>12</v>
      </c>
      <c r="B11" s="84"/>
      <c r="C11" s="92"/>
      <c r="D11" s="36">
        <f>C10*C7</f>
        <v>381696</v>
      </c>
      <c r="E11" s="2"/>
      <c r="F11" s="107"/>
      <c r="G11" s="108"/>
      <c r="H11" s="108"/>
      <c r="I11" s="108"/>
      <c r="J11" s="108"/>
      <c r="K11" s="109"/>
    </row>
    <row r="12" spans="1:5" ht="13.5" thickBot="1">
      <c r="A12" s="83" t="s">
        <v>8</v>
      </c>
      <c r="B12" s="83"/>
      <c r="C12" s="34">
        <v>750</v>
      </c>
      <c r="D12" s="28"/>
      <c r="E12" s="2"/>
    </row>
    <row r="13" spans="1:11" ht="12.75" customHeight="1" thickBot="1">
      <c r="A13" s="84">
        <v>0</v>
      </c>
      <c r="B13" s="84"/>
      <c r="C13" s="92"/>
      <c r="D13" s="37">
        <f>C12*C7</f>
        <v>319500</v>
      </c>
      <c r="E13" s="2"/>
      <c r="F13" s="48" t="s">
        <v>17</v>
      </c>
      <c r="G13" s="49"/>
      <c r="H13" s="49"/>
      <c r="I13" s="49"/>
      <c r="J13" s="49"/>
      <c r="K13" s="50"/>
    </row>
    <row r="14" spans="1:11" ht="13.5" thickBot="1">
      <c r="A14" s="93"/>
      <c r="B14" s="94"/>
      <c r="C14" s="94"/>
      <c r="D14" s="95"/>
      <c r="E14" s="2"/>
      <c r="F14" s="51"/>
      <c r="G14" s="52"/>
      <c r="H14" s="52"/>
      <c r="I14" s="52"/>
      <c r="J14" s="52"/>
      <c r="K14" s="53"/>
    </row>
    <row r="15" spans="1:11" ht="13.5" thickBot="1">
      <c r="A15" s="86"/>
      <c r="B15" s="87"/>
      <c r="C15" s="88"/>
      <c r="D15" s="38">
        <f>SUM(D9:D13)</f>
        <v>1169370</v>
      </c>
      <c r="E15" s="2"/>
      <c r="F15" s="54"/>
      <c r="G15" s="55"/>
      <c r="H15" s="55"/>
      <c r="I15" s="55"/>
      <c r="J15" s="55"/>
      <c r="K15" s="56"/>
    </row>
    <row r="16" spans="1:10" ht="13.5" thickBot="1">
      <c r="A16" s="1"/>
      <c r="B16" s="3"/>
      <c r="C16" s="3"/>
      <c r="D16" s="1"/>
      <c r="E16" s="2"/>
      <c r="F16" s="2"/>
      <c r="G16" s="2"/>
      <c r="H16" s="2"/>
      <c r="I16" s="1"/>
      <c r="J16" s="1"/>
    </row>
    <row r="17" spans="1:12" ht="13.5" thickBot="1">
      <c r="A17" s="12"/>
      <c r="B17" s="13" t="s">
        <v>1</v>
      </c>
      <c r="C17" s="13"/>
      <c r="D17" s="14"/>
      <c r="F17" s="61" t="s">
        <v>18</v>
      </c>
      <c r="G17" s="62"/>
      <c r="H17" s="62"/>
      <c r="I17" s="62"/>
      <c r="J17" s="61" t="s">
        <v>19</v>
      </c>
      <c r="K17" s="65"/>
      <c r="L17" s="20"/>
    </row>
    <row r="18" spans="1:11" ht="13.5" thickBot="1">
      <c r="A18" s="85"/>
      <c r="B18" s="81"/>
      <c r="C18" s="82"/>
      <c r="D18" s="15" t="s">
        <v>10</v>
      </c>
      <c r="J18" s="63">
        <v>25</v>
      </c>
      <c r="K18" s="64"/>
    </row>
    <row r="19" spans="1:11" ht="12.75" customHeight="1">
      <c r="A19" s="78" t="s">
        <v>5</v>
      </c>
      <c r="B19" s="79"/>
      <c r="C19" s="29">
        <v>100</v>
      </c>
      <c r="D19" s="16"/>
      <c r="F19" s="66" t="s">
        <v>2</v>
      </c>
      <c r="G19" s="67"/>
      <c r="H19" s="67"/>
      <c r="I19" s="67"/>
      <c r="J19" s="67"/>
      <c r="K19" s="68"/>
    </row>
    <row r="20" spans="1:11" ht="12.75">
      <c r="A20" s="23" t="s">
        <v>16</v>
      </c>
      <c r="B20" s="19"/>
      <c r="C20" s="39">
        <v>35</v>
      </c>
      <c r="D20" s="17"/>
      <c r="F20" s="69"/>
      <c r="G20" s="70"/>
      <c r="H20" s="70"/>
      <c r="I20" s="70"/>
      <c r="J20" s="70"/>
      <c r="K20" s="71"/>
    </row>
    <row r="21" spans="1:11" ht="12.75">
      <c r="A21" s="59" t="s">
        <v>4</v>
      </c>
      <c r="B21" s="60"/>
      <c r="C21" s="31">
        <v>8</v>
      </c>
      <c r="D21" s="17"/>
      <c r="F21" s="69"/>
      <c r="G21" s="70"/>
      <c r="H21" s="70"/>
      <c r="I21" s="70"/>
      <c r="J21" s="70"/>
      <c r="K21" s="71"/>
    </row>
    <row r="22" spans="1:11" ht="12.75">
      <c r="A22" s="47" t="s">
        <v>9</v>
      </c>
      <c r="B22" s="25"/>
      <c r="C22" s="32">
        <v>800</v>
      </c>
      <c r="D22" s="16"/>
      <c r="F22" s="69"/>
      <c r="G22" s="70"/>
      <c r="H22" s="70"/>
      <c r="I22" s="70"/>
      <c r="J22" s="70"/>
      <c r="K22" s="71"/>
    </row>
    <row r="23" spans="1:11" ht="12.75">
      <c r="A23" s="57" t="s">
        <v>6</v>
      </c>
      <c r="B23" s="58"/>
      <c r="C23" s="33">
        <v>1100</v>
      </c>
      <c r="D23" s="18"/>
      <c r="F23" s="69"/>
      <c r="G23" s="70"/>
      <c r="H23" s="70"/>
      <c r="I23" s="70"/>
      <c r="J23" s="70"/>
      <c r="K23" s="71"/>
    </row>
    <row r="24" spans="1:11" ht="12.75">
      <c r="A24" s="59"/>
      <c r="B24" s="77"/>
      <c r="C24" s="60"/>
      <c r="D24" s="40">
        <f>C22*C23</f>
        <v>880000</v>
      </c>
      <c r="F24" s="69"/>
      <c r="G24" s="70"/>
      <c r="H24" s="70"/>
      <c r="I24" s="70"/>
      <c r="J24" s="70"/>
      <c r="K24" s="71"/>
    </row>
    <row r="25" spans="1:11" ht="12.75">
      <c r="A25" s="57" t="s">
        <v>7</v>
      </c>
      <c r="B25" s="58"/>
      <c r="C25" s="33">
        <v>900</v>
      </c>
      <c r="D25" s="41"/>
      <c r="F25" s="69"/>
      <c r="G25" s="70"/>
      <c r="H25" s="70"/>
      <c r="I25" s="70"/>
      <c r="J25" s="70"/>
      <c r="K25" s="71"/>
    </row>
    <row r="26" spans="1:11" ht="12.75">
      <c r="A26" s="89" t="s">
        <v>12</v>
      </c>
      <c r="B26" s="90"/>
      <c r="C26" s="91"/>
      <c r="D26" s="42">
        <f>C25*C22</f>
        <v>720000</v>
      </c>
      <c r="F26" s="69"/>
      <c r="G26" s="70"/>
      <c r="H26" s="70"/>
      <c r="I26" s="70"/>
      <c r="J26" s="70"/>
      <c r="K26" s="71"/>
    </row>
    <row r="27" spans="1:11" ht="12.75">
      <c r="A27" s="57" t="s">
        <v>8</v>
      </c>
      <c r="B27" s="58"/>
      <c r="C27" s="34">
        <v>750</v>
      </c>
      <c r="D27" s="43"/>
      <c r="F27" s="69"/>
      <c r="G27" s="70"/>
      <c r="H27" s="70"/>
      <c r="I27" s="70"/>
      <c r="J27" s="70"/>
      <c r="K27" s="71"/>
    </row>
    <row r="28" spans="1:11" ht="13.5" thickBot="1">
      <c r="A28" s="59" t="s">
        <v>13</v>
      </c>
      <c r="B28" s="77"/>
      <c r="C28" s="60"/>
      <c r="D28" s="44">
        <f>C27*C22</f>
        <v>600000</v>
      </c>
      <c r="F28" s="72"/>
      <c r="G28" s="73"/>
      <c r="H28" s="73"/>
      <c r="I28" s="73"/>
      <c r="J28" s="73"/>
      <c r="K28" s="74"/>
    </row>
    <row r="29" spans="1:11" ht="13.5" thickBot="1">
      <c r="A29" s="96"/>
      <c r="B29" s="94"/>
      <c r="C29" s="94"/>
      <c r="D29" s="45"/>
      <c r="F29" s="22"/>
      <c r="G29" s="22"/>
      <c r="H29" s="22"/>
      <c r="I29" s="22"/>
      <c r="J29" s="22"/>
      <c r="K29" s="22"/>
    </row>
    <row r="30" spans="1:11" ht="12.75" customHeight="1" thickBot="1">
      <c r="A30" s="97" t="s">
        <v>14</v>
      </c>
      <c r="B30" s="87"/>
      <c r="C30" s="98"/>
      <c r="D30" s="46">
        <f>SUM(D24:D28)</f>
        <v>2200000</v>
      </c>
      <c r="F30" s="48" t="s">
        <v>17</v>
      </c>
      <c r="G30" s="49"/>
      <c r="H30" s="49"/>
      <c r="I30" s="49"/>
      <c r="J30" s="49"/>
      <c r="K30" s="50"/>
    </row>
    <row r="31" spans="1:11" ht="18.75" thickBot="1">
      <c r="A31" s="1"/>
      <c r="B31" s="75" t="s">
        <v>3</v>
      </c>
      <c r="C31" s="76"/>
      <c r="D31" s="24">
        <f>D30-D15</f>
        <v>1030630</v>
      </c>
      <c r="F31" s="51"/>
      <c r="G31" s="52"/>
      <c r="H31" s="52"/>
      <c r="I31" s="52"/>
      <c r="J31" s="52"/>
      <c r="K31" s="53"/>
    </row>
    <row r="32" spans="1:11" ht="13.5" thickBot="1">
      <c r="A32" s="1"/>
      <c r="B32" s="3"/>
      <c r="C32" s="3"/>
      <c r="D32" s="1"/>
      <c r="F32" s="54"/>
      <c r="G32" s="55"/>
      <c r="H32" s="55"/>
      <c r="I32" s="55"/>
      <c r="J32" s="55"/>
      <c r="K32" s="56"/>
    </row>
  </sheetData>
  <sheetProtection/>
  <mergeCells count="41">
    <mergeCell ref="F8:K8"/>
    <mergeCell ref="F9:K9"/>
    <mergeCell ref="F10:K10"/>
    <mergeCell ref="F11:K11"/>
    <mergeCell ref="F2:K2"/>
    <mergeCell ref="F3:K3"/>
    <mergeCell ref="F4:K4"/>
    <mergeCell ref="F5:K5"/>
    <mergeCell ref="F6:K6"/>
    <mergeCell ref="F7:K7"/>
    <mergeCell ref="A7:B7"/>
    <mergeCell ref="A4:B4"/>
    <mergeCell ref="A5:B5"/>
    <mergeCell ref="A8:B8"/>
    <mergeCell ref="A9:C9"/>
    <mergeCell ref="A11:C11"/>
    <mergeCell ref="A26:C26"/>
    <mergeCell ref="A28:C28"/>
    <mergeCell ref="A13:C13"/>
    <mergeCell ref="A14:D14"/>
    <mergeCell ref="A29:C29"/>
    <mergeCell ref="A30:C30"/>
    <mergeCell ref="F13:K15"/>
    <mergeCell ref="A19:B19"/>
    <mergeCell ref="A25:B25"/>
    <mergeCell ref="A3:C3"/>
    <mergeCell ref="A10:B10"/>
    <mergeCell ref="A12:B12"/>
    <mergeCell ref="A6:B6"/>
    <mergeCell ref="A18:C18"/>
    <mergeCell ref="A15:C15"/>
    <mergeCell ref="F30:K32"/>
    <mergeCell ref="A27:B27"/>
    <mergeCell ref="A23:B23"/>
    <mergeCell ref="A21:B21"/>
    <mergeCell ref="F17:I17"/>
    <mergeCell ref="J18:K18"/>
    <mergeCell ref="J17:K17"/>
    <mergeCell ref="F19:K28"/>
    <mergeCell ref="B31:C31"/>
    <mergeCell ref="A24:C24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vauto,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Tritz</dc:creator>
  <cp:keywords/>
  <dc:description/>
  <cp:lastModifiedBy>Mark Woods</cp:lastModifiedBy>
  <dcterms:created xsi:type="dcterms:W3CDTF">2011-03-05T13:28:11Z</dcterms:created>
  <dcterms:modified xsi:type="dcterms:W3CDTF">2019-12-13T21:15:49Z</dcterms:modified>
  <cp:category/>
  <cp:version/>
  <cp:contentType/>
  <cp:contentStatus/>
</cp:coreProperties>
</file>